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райсы Неон и Автотема\Прайс Автотема\Прайс-листы АВТОТЕМА 2017\"/>
    </mc:Choice>
  </mc:AlternateContent>
  <bookViews>
    <workbookView xWindow="0" yWindow="0" windowWidth="24000" windowHeight="9735"/>
  </bookViews>
  <sheets>
    <sheet name="Detroil" sheetId="1" r:id="rId1"/>
  </sheets>
  <definedNames>
    <definedName name="_xlnm.Print_Titles" localSheetId="0">Detroil!$11:$12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F33" i="1"/>
  <c r="H17" i="1"/>
  <c r="F17" i="1"/>
  <c r="H16" i="1"/>
  <c r="F16" i="1"/>
  <c r="H15" i="1"/>
  <c r="F15" i="1"/>
  <c r="F44" i="1"/>
  <c r="H44" i="1"/>
  <c r="F36" i="1"/>
  <c r="H36" i="1"/>
  <c r="H45" i="1"/>
  <c r="F45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4" i="1"/>
  <c r="F34" i="1"/>
  <c r="H32" i="1"/>
  <c r="F32" i="1"/>
  <c r="H31" i="1"/>
  <c r="F31" i="1"/>
  <c r="H29" i="1"/>
  <c r="F29" i="1"/>
  <c r="H28" i="1"/>
  <c r="F28" i="1"/>
  <c r="H27" i="1"/>
  <c r="F27" i="1"/>
  <c r="H26" i="1"/>
  <c r="F26" i="1"/>
  <c r="H24" i="1"/>
  <c r="F24" i="1"/>
  <c r="H23" i="1"/>
  <c r="F23" i="1"/>
  <c r="H19" i="1"/>
  <c r="F19" i="1"/>
  <c r="H18" i="1"/>
  <c r="F18" i="1"/>
  <c r="H14" i="1"/>
  <c r="F14" i="1"/>
</calcChain>
</file>

<file path=xl/sharedStrings.xml><?xml version="1.0" encoding="utf-8"?>
<sst xmlns="http://schemas.openxmlformats.org/spreadsheetml/2006/main" count="76" uniqueCount="45">
  <si>
    <r>
      <t xml:space="preserve">ООО АВТОТЕМА -  официальный дистрибьютор DETROIL
</t>
    </r>
    <r>
      <rPr>
        <b/>
        <sz val="12"/>
        <rFont val="Times New Roman"/>
        <family val="1"/>
        <charset val="204"/>
      </rPr>
      <t/>
    </r>
  </si>
  <si>
    <t>НСО: г. Новосибирск, Комбинатский переулок, 3 к.6, тел.: (383) 288-21-67, (383)             288-21-66; e-mail: manager@avtotema54.ru, avtotema@bk.ru www.avtotema54.ru</t>
  </si>
  <si>
    <t>Код Товара</t>
  </si>
  <si>
    <t>Наименование</t>
  </si>
  <si>
    <t>Производитель</t>
  </si>
  <si>
    <t>Объем</t>
  </si>
  <si>
    <t>Кол-во в упаковке</t>
  </si>
  <si>
    <t>Рекомендованная розничная цена</t>
  </si>
  <si>
    <t>Оптовая цена (скидка 29%)</t>
  </si>
  <si>
    <t>1 литр, руб.</t>
  </si>
  <si>
    <t>Упаковка, руб.</t>
  </si>
  <si>
    <t xml:space="preserve">        Автокосметика</t>
  </si>
  <si>
    <t>Автошампунь  (500 мл.)  концентрат DETROIL</t>
  </si>
  <si>
    <t>ЛИКВИД МЭЙКЕР</t>
  </si>
  <si>
    <t>Присадка в топливо " Антигель" (340 мл) DETROIL на 500л</t>
  </si>
  <si>
    <t>Размораживатель замков (75 мл.) DETROIL аэрозоль</t>
  </si>
  <si>
    <t>Салфетки влажные для рук (20 шт.)  DETROIL</t>
  </si>
  <si>
    <t>Салфетки влажные для салона (20 шт.)  DETROIL</t>
  </si>
  <si>
    <t>Салфетки влажные для стекол,  зеркал, фар (20 шт.) DETROIL</t>
  </si>
  <si>
    <t>Смазка универсальная " Жидкий ключ" DETROIL  (210мл)</t>
  </si>
  <si>
    <t>Смазка силиконовая (400 мл.) DETROIL аэрозоль</t>
  </si>
  <si>
    <t>Жидкости технические</t>
  </si>
  <si>
    <t>Антифриз  DETROIL G11 зеленый (1кг)</t>
  </si>
  <si>
    <t>Антифриз  DETROIL G11 зеленый (5кг)</t>
  </si>
  <si>
    <t>Антифриз  DETROIL G12 красный (1кг)</t>
  </si>
  <si>
    <t>Антифриз  DETROIL G12 красный (5кг)</t>
  </si>
  <si>
    <t>Тормозная жидкость "DOT -4" DETROIL (455гр)</t>
  </si>
  <si>
    <t>Тормозная жидкость "DOT -4" DETROIL (910гр)</t>
  </si>
  <si>
    <t>Тосол-40 Detroil ( 1кг)</t>
  </si>
  <si>
    <t>Тосол-40 Detroil ( 5кг)</t>
  </si>
  <si>
    <t>Масла</t>
  </si>
  <si>
    <t>Масло моторное 10/40  SL/CF DETROIL (1л) п/синт.</t>
  </si>
  <si>
    <t>Масло моторное 10/40  SL/CF DETROIL (4л) п/синт.</t>
  </si>
  <si>
    <t>Масло моторное 15/40  SG/CD DETROIL (1л) мин.</t>
  </si>
  <si>
    <t>Масло моторное 15/40  SG/CD DETROIL (4л) мин.</t>
  </si>
  <si>
    <t>Масло моторное 10/40 Diesel Intensive CI-4/SL DETROIL (4л) п/синт</t>
  </si>
  <si>
    <t>Масло трансм. 75/90 Comgrade GL-5 DETROIL (1л) п/синт</t>
  </si>
  <si>
    <t>Масло трансм. 80 W90 GL-5 ТАД17и DETROIL (1л)</t>
  </si>
  <si>
    <t>Масло трансм. 80/90 Comgrade GL-5 DETROIL (1л) мин</t>
  </si>
  <si>
    <t>Масло моторное 10/40  SG/CD DETROIL (1л) мин.</t>
  </si>
  <si>
    <t>Масло трансм. 80/90 Comgrade GL-4 для МКПП  DETROIL (1л) мин</t>
  </si>
  <si>
    <t>Очиститель кузова от битумных пятен (500 мл.) DETROIL триггер</t>
  </si>
  <si>
    <t>Очиститель стекол (500 мл.) DETROIL триггер</t>
  </si>
  <si>
    <t>Полироль панели (торпеды)  (400 мл.) DETROIL аэрозоль</t>
  </si>
  <si>
    <t>Тосол-40 Detroil ( 3кг)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</si>
</sst>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Microsoft JhengHei Light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</cellStyleXfs>
  <cellXfs count="54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left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4" fontId="0" fillId="0" borderId="20" xfId="0" applyNumberFormat="1" applyFont="1" applyFill="1" applyBorder="1" applyAlignment="1">
      <alignment horizontal="center" vertical="center" wrapText="1"/>
    </xf>
    <xf numFmtId="4" fontId="0" fillId="0" borderId="21" xfId="0" applyNumberFormat="1" applyFont="1" applyFill="1" applyBorder="1" applyAlignment="1">
      <alignment horizontal="center" vertical="center" wrapText="1"/>
    </xf>
    <xf numFmtId="4" fontId="0" fillId="0" borderId="22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8" xfId="0" applyNumberFormat="1" applyFont="1" applyFill="1" applyBorder="1" applyAlignment="1">
      <alignment horizontal="center" vertical="center" wrapText="1"/>
    </xf>
    <xf numFmtId="4" fontId="0" fillId="0" borderId="23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3" fontId="0" fillId="3" borderId="17" xfId="0" applyNumberFormat="1" applyFont="1" applyFill="1" applyBorder="1" applyAlignment="1">
      <alignment horizontal="center" vertical="center" wrapText="1"/>
    </xf>
    <xf numFmtId="0" fontId="0" fillId="3" borderId="18" xfId="0" applyNumberFormat="1" applyFont="1" applyFill="1" applyBorder="1" applyAlignment="1">
      <alignment horizontal="left" vertical="center" wrapText="1"/>
    </xf>
    <xf numFmtId="0" fontId="0" fillId="3" borderId="18" xfId="0" applyNumberFormat="1" applyFont="1" applyFill="1" applyBorder="1" applyAlignment="1">
      <alignment horizontal="center" vertical="center" wrapText="1"/>
    </xf>
    <xf numFmtId="0" fontId="0" fillId="3" borderId="19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3" fontId="0" fillId="3" borderId="12" xfId="0" applyNumberFormat="1" applyFont="1" applyFill="1" applyBorder="1" applyAlignment="1">
      <alignment horizontal="center" vertical="center" wrapText="1"/>
    </xf>
    <xf numFmtId="0" fontId="0" fillId="3" borderId="13" xfId="0" applyNumberFormat="1" applyFont="1" applyFill="1" applyBorder="1" applyAlignment="1">
      <alignment horizontal="left" vertical="center" wrapText="1"/>
    </xf>
    <xf numFmtId="0" fontId="0" fillId="3" borderId="13" xfId="0" applyNumberFormat="1" applyFont="1" applyFill="1" applyBorder="1" applyAlignment="1">
      <alignment horizontal="center" vertical="center" wrapText="1"/>
    </xf>
    <xf numFmtId="0" fontId="0" fillId="3" borderId="14" xfId="0" applyNumberFormat="1" applyFont="1" applyFill="1" applyBorder="1" applyAlignment="1">
      <alignment horizontal="center" vertical="center" wrapText="1"/>
    </xf>
    <xf numFmtId="4" fontId="0" fillId="3" borderId="12" xfId="0" applyNumberFormat="1" applyFont="1" applyFill="1" applyBorder="1" applyAlignment="1">
      <alignment horizontal="center" vertical="center" wrapText="1"/>
    </xf>
    <xf numFmtId="4" fontId="0" fillId="3" borderId="16" xfId="0" applyNumberFormat="1" applyFont="1" applyFill="1" applyBorder="1" applyAlignment="1">
      <alignment horizontal="center" vertical="center" wrapText="1"/>
    </xf>
  </cellXfs>
  <cellStyles count="4">
    <cellStyle name="Normal 2 2 2" xfId="3"/>
    <cellStyle name="Денежный" xfId="1" builtinId="4"/>
    <cellStyle name="Обычный" xfId="0" builtinId="0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38101</xdr:rowOff>
    </xdr:from>
    <xdr:to>
      <xdr:col>1</xdr:col>
      <xdr:colOff>2383945</xdr:colOff>
      <xdr:row>6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1"/>
          <a:ext cx="2926870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2447924</xdr:colOff>
      <xdr:row>0</xdr:row>
      <xdr:rowOff>28574</xdr:rowOff>
    </xdr:from>
    <xdr:to>
      <xdr:col>4</xdr:col>
      <xdr:colOff>585140</xdr:colOff>
      <xdr:row>6</xdr:row>
      <xdr:rowOff>200025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4" y="28574"/>
          <a:ext cx="3271191" cy="1314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5" zoomScaleNormal="85" workbookViewId="0">
      <pane xSplit="1" ySplit="13" topLeftCell="B23" activePane="bottomRight" state="frozen"/>
      <selection pane="topRight" activeCell="B1" sqref="B1"/>
      <selection pane="bottomLeft" activeCell="A4" sqref="A4"/>
      <selection pane="bottomRight" activeCell="J1" sqref="J1:V1048576"/>
    </sheetView>
  </sheetViews>
  <sheetFormatPr defaultColWidth="9.140625" defaultRowHeight="15"/>
  <cols>
    <col min="1" max="1" width="9.140625" style="1"/>
    <col min="2" max="2" width="50.42578125" style="2" customWidth="1"/>
    <col min="3" max="3" width="17" style="2" customWidth="1"/>
    <col min="4" max="4" width="9.5703125" style="3" customWidth="1"/>
    <col min="5" max="5" width="9.140625" style="3"/>
    <col min="6" max="6" width="10.42578125" style="4" bestFit="1" customWidth="1"/>
    <col min="7" max="7" width="13.28515625" style="4" customWidth="1"/>
    <col min="8" max="8" width="9.28515625" style="4" bestFit="1" customWidth="1"/>
    <col min="9" max="9" width="13.5703125" style="4" bestFit="1" customWidth="1"/>
    <col min="10" max="16384" width="9.140625" style="2"/>
  </cols>
  <sheetData>
    <row r="1" spans="1:9" ht="15" customHeight="1">
      <c r="F1" s="33" t="s">
        <v>0</v>
      </c>
      <c r="G1" s="33"/>
      <c r="H1" s="33"/>
      <c r="I1" s="33"/>
    </row>
    <row r="2" spans="1:9" ht="15" customHeight="1">
      <c r="F2" s="33"/>
      <c r="G2" s="33"/>
      <c r="H2" s="33"/>
      <c r="I2" s="33"/>
    </row>
    <row r="3" spans="1:9" ht="15" customHeight="1">
      <c r="F3" s="33"/>
      <c r="G3" s="33"/>
      <c r="H3" s="33"/>
      <c r="I3" s="33"/>
    </row>
    <row r="4" spans="1:9" ht="15" customHeight="1">
      <c r="F4" s="33"/>
      <c r="G4" s="33"/>
      <c r="H4" s="33"/>
      <c r="I4" s="33"/>
    </row>
    <row r="5" spans="1:9" ht="15" customHeight="1">
      <c r="F5" s="33"/>
      <c r="G5" s="33"/>
      <c r="H5" s="33"/>
      <c r="I5" s="33"/>
    </row>
    <row r="6" spans="1:9" ht="15" customHeight="1">
      <c r="F6" s="33"/>
      <c r="G6" s="33"/>
      <c r="H6" s="33"/>
      <c r="I6" s="33"/>
    </row>
    <row r="7" spans="1:9" ht="31.5" customHeight="1">
      <c r="F7" s="33"/>
      <c r="G7" s="33"/>
      <c r="H7" s="33"/>
      <c r="I7" s="33"/>
    </row>
    <row r="8" spans="1:9">
      <c r="A8" s="33" t="s">
        <v>1</v>
      </c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 ht="15.75" thickBot="1"/>
    <row r="11" spans="1:9" ht="30" customHeight="1">
      <c r="A11" s="34" t="s">
        <v>2</v>
      </c>
      <c r="B11" s="36" t="s">
        <v>3</v>
      </c>
      <c r="C11" s="36" t="s">
        <v>4</v>
      </c>
      <c r="D11" s="36" t="s">
        <v>5</v>
      </c>
      <c r="E11" s="38" t="s">
        <v>6</v>
      </c>
      <c r="F11" s="40" t="s">
        <v>7</v>
      </c>
      <c r="G11" s="41"/>
      <c r="H11" s="40" t="s">
        <v>8</v>
      </c>
      <c r="I11" s="41"/>
    </row>
    <row r="12" spans="1:9" ht="30.75" thickBot="1">
      <c r="A12" s="35"/>
      <c r="B12" s="37"/>
      <c r="C12" s="37"/>
      <c r="D12" s="37"/>
      <c r="E12" s="39"/>
      <c r="F12" s="5" t="s">
        <v>9</v>
      </c>
      <c r="G12" s="6" t="s">
        <v>10</v>
      </c>
      <c r="H12" s="5" t="s">
        <v>9</v>
      </c>
      <c r="I12" s="6" t="s">
        <v>10</v>
      </c>
    </row>
    <row r="13" spans="1:9" ht="15.75" thickBot="1">
      <c r="A13" s="30" t="s">
        <v>11</v>
      </c>
      <c r="B13" s="31"/>
      <c r="C13" s="31"/>
      <c r="D13" s="31"/>
      <c r="E13" s="31"/>
      <c r="F13" s="31"/>
      <c r="G13" s="31"/>
      <c r="H13" s="31"/>
      <c r="I13" s="32"/>
    </row>
    <row r="14" spans="1:9">
      <c r="A14" s="7">
        <v>83693</v>
      </c>
      <c r="B14" s="8" t="s">
        <v>12</v>
      </c>
      <c r="C14" s="8" t="s">
        <v>13</v>
      </c>
      <c r="D14" s="9">
        <v>0.5</v>
      </c>
      <c r="E14" s="10">
        <v>1</v>
      </c>
      <c r="F14" s="11">
        <f>+G14/D14</f>
        <v>182.92</v>
      </c>
      <c r="G14" s="12">
        <v>91.46</v>
      </c>
      <c r="H14" s="13">
        <f>+I14/D14</f>
        <v>129.88</v>
      </c>
      <c r="I14" s="14">
        <v>64.94</v>
      </c>
    </row>
    <row r="15" spans="1:9" ht="30">
      <c r="A15" s="15">
        <v>83694</v>
      </c>
      <c r="B15" s="16" t="s">
        <v>41</v>
      </c>
      <c r="C15" s="16" t="s">
        <v>13</v>
      </c>
      <c r="D15" s="17">
        <v>0.5</v>
      </c>
      <c r="E15" s="18">
        <v>1</v>
      </c>
      <c r="F15" s="19">
        <f t="shared" ref="F15:F17" si="0">+G15/D15</f>
        <v>304.89999999999998</v>
      </c>
      <c r="G15" s="14">
        <v>152.44999999999999</v>
      </c>
      <c r="H15" s="20">
        <f t="shared" ref="H15:H17" si="1">+I15/D15</f>
        <v>216.48</v>
      </c>
      <c r="I15" s="21">
        <v>108.24</v>
      </c>
    </row>
    <row r="16" spans="1:9">
      <c r="A16" s="15">
        <v>83695</v>
      </c>
      <c r="B16" s="16" t="s">
        <v>42</v>
      </c>
      <c r="C16" s="16" t="s">
        <v>13</v>
      </c>
      <c r="D16" s="17">
        <v>0.5</v>
      </c>
      <c r="E16" s="18">
        <v>1</v>
      </c>
      <c r="F16" s="19">
        <f t="shared" si="0"/>
        <v>242.42</v>
      </c>
      <c r="G16" s="14">
        <v>121.21</v>
      </c>
      <c r="H16" s="20">
        <f t="shared" si="1"/>
        <v>172.12</v>
      </c>
      <c r="I16" s="21">
        <v>86.06</v>
      </c>
    </row>
    <row r="17" spans="1:9" ht="30">
      <c r="A17" s="15">
        <v>83696</v>
      </c>
      <c r="B17" s="16" t="s">
        <v>43</v>
      </c>
      <c r="C17" s="16" t="s">
        <v>13</v>
      </c>
      <c r="D17" s="17">
        <v>0.4</v>
      </c>
      <c r="E17" s="18">
        <v>1</v>
      </c>
      <c r="F17" s="19">
        <f t="shared" si="0"/>
        <v>371.79999999999995</v>
      </c>
      <c r="G17" s="14">
        <v>148.72</v>
      </c>
      <c r="H17" s="20">
        <f t="shared" si="1"/>
        <v>263.97499999999997</v>
      </c>
      <c r="I17" s="21">
        <v>105.59</v>
      </c>
    </row>
    <row r="18" spans="1:9" ht="30">
      <c r="A18" s="15">
        <v>80447</v>
      </c>
      <c r="B18" s="16" t="s">
        <v>14</v>
      </c>
      <c r="C18" s="16" t="s">
        <v>13</v>
      </c>
      <c r="D18" s="17">
        <v>0.34</v>
      </c>
      <c r="E18" s="18">
        <v>1</v>
      </c>
      <c r="F18" s="19">
        <f t="shared" ref="F18:F45" si="2">+G18/D18</f>
        <v>716.55882352941171</v>
      </c>
      <c r="G18" s="14">
        <v>243.63</v>
      </c>
      <c r="H18" s="20">
        <f t="shared" ref="H18:H45" si="3">+I18/D18</f>
        <v>508.76470588235287</v>
      </c>
      <c r="I18" s="21">
        <v>172.98</v>
      </c>
    </row>
    <row r="19" spans="1:9">
      <c r="A19" s="7">
        <v>80444</v>
      </c>
      <c r="B19" s="8" t="s">
        <v>15</v>
      </c>
      <c r="C19" s="8" t="s">
        <v>13</v>
      </c>
      <c r="D19" s="9">
        <v>7.4999999999999997E-2</v>
      </c>
      <c r="E19" s="10">
        <v>1</v>
      </c>
      <c r="F19" s="19">
        <f t="shared" si="2"/>
        <v>1335.2</v>
      </c>
      <c r="G19" s="14">
        <v>100.14</v>
      </c>
      <c r="H19" s="13">
        <f t="shared" si="3"/>
        <v>948</v>
      </c>
      <c r="I19" s="14">
        <v>71.099999999999994</v>
      </c>
    </row>
    <row r="20" spans="1:9">
      <c r="A20" s="7">
        <v>83690</v>
      </c>
      <c r="B20" s="8" t="s">
        <v>16</v>
      </c>
      <c r="C20" s="8" t="s">
        <v>13</v>
      </c>
      <c r="D20" s="9"/>
      <c r="E20" s="10">
        <v>1</v>
      </c>
      <c r="F20" s="19"/>
      <c r="G20" s="14">
        <v>36.590000000000003</v>
      </c>
      <c r="H20" s="13"/>
      <c r="I20" s="14">
        <v>25.98</v>
      </c>
    </row>
    <row r="21" spans="1:9">
      <c r="A21" s="7">
        <v>83691</v>
      </c>
      <c r="B21" s="8" t="s">
        <v>17</v>
      </c>
      <c r="C21" s="8" t="s">
        <v>13</v>
      </c>
      <c r="D21" s="9"/>
      <c r="E21" s="10">
        <v>1</v>
      </c>
      <c r="F21" s="19"/>
      <c r="G21" s="14">
        <v>36.590000000000003</v>
      </c>
      <c r="H21" s="13"/>
      <c r="I21" s="14">
        <v>25.98</v>
      </c>
    </row>
    <row r="22" spans="1:9" ht="30">
      <c r="A22" s="7">
        <v>83692</v>
      </c>
      <c r="B22" s="8" t="s">
        <v>18</v>
      </c>
      <c r="C22" s="8" t="s">
        <v>13</v>
      </c>
      <c r="D22" s="9"/>
      <c r="E22" s="10">
        <v>1</v>
      </c>
      <c r="F22" s="19"/>
      <c r="G22" s="14">
        <v>36.590000000000003</v>
      </c>
      <c r="H22" s="13"/>
      <c r="I22" s="14">
        <v>25.98</v>
      </c>
    </row>
    <row r="23" spans="1:9" ht="30">
      <c r="A23" s="7">
        <v>80445</v>
      </c>
      <c r="B23" s="8" t="s">
        <v>19</v>
      </c>
      <c r="C23" s="8" t="s">
        <v>13</v>
      </c>
      <c r="D23" s="9">
        <v>0.21</v>
      </c>
      <c r="E23" s="10">
        <v>1</v>
      </c>
      <c r="F23" s="19">
        <f t="shared" si="2"/>
        <v>647.66666666666663</v>
      </c>
      <c r="G23" s="22">
        <v>136.01</v>
      </c>
      <c r="H23" s="13">
        <f t="shared" si="3"/>
        <v>459.85714285714283</v>
      </c>
      <c r="I23" s="22">
        <v>96.57</v>
      </c>
    </row>
    <row r="24" spans="1:9" ht="15.75" thickBot="1">
      <c r="A24" s="7">
        <v>80446</v>
      </c>
      <c r="B24" s="8" t="s">
        <v>20</v>
      </c>
      <c r="C24" s="8" t="s">
        <v>13</v>
      </c>
      <c r="D24" s="9">
        <v>0.4</v>
      </c>
      <c r="E24" s="10">
        <v>1</v>
      </c>
      <c r="F24" s="23">
        <f t="shared" si="2"/>
        <v>407.27499999999998</v>
      </c>
      <c r="G24" s="24">
        <v>162.91</v>
      </c>
      <c r="H24" s="25">
        <f t="shared" si="3"/>
        <v>289.17500000000001</v>
      </c>
      <c r="I24" s="24">
        <v>115.67</v>
      </c>
    </row>
    <row r="25" spans="1:9" ht="15.75" thickBot="1">
      <c r="A25" s="30" t="s">
        <v>21</v>
      </c>
      <c r="B25" s="31"/>
      <c r="C25" s="31"/>
      <c r="D25" s="31"/>
      <c r="E25" s="31"/>
      <c r="F25" s="31"/>
      <c r="G25" s="31"/>
      <c r="H25" s="31"/>
      <c r="I25" s="32"/>
    </row>
    <row r="26" spans="1:9">
      <c r="A26" s="42">
        <v>51666</v>
      </c>
      <c r="B26" s="43" t="s">
        <v>22</v>
      </c>
      <c r="C26" s="43" t="s">
        <v>13</v>
      </c>
      <c r="D26" s="44">
        <v>1</v>
      </c>
      <c r="E26" s="45">
        <v>6</v>
      </c>
      <c r="F26" s="46">
        <f t="shared" si="2"/>
        <v>128.41999999999999</v>
      </c>
      <c r="G26" s="47">
        <v>128.41999999999999</v>
      </c>
      <c r="H26" s="46">
        <f t="shared" si="3"/>
        <v>91.18</v>
      </c>
      <c r="I26" s="47">
        <v>91.18</v>
      </c>
    </row>
    <row r="27" spans="1:9">
      <c r="A27" s="48">
        <v>51667</v>
      </c>
      <c r="B27" s="49" t="s">
        <v>23</v>
      </c>
      <c r="C27" s="49" t="s">
        <v>13</v>
      </c>
      <c r="D27" s="50">
        <v>5</v>
      </c>
      <c r="E27" s="51">
        <v>3</v>
      </c>
      <c r="F27" s="52">
        <f t="shared" si="2"/>
        <v>106.47</v>
      </c>
      <c r="G27" s="53">
        <v>532.35</v>
      </c>
      <c r="H27" s="52">
        <f t="shared" si="3"/>
        <v>75.594000000000008</v>
      </c>
      <c r="I27" s="53">
        <v>377.97</v>
      </c>
    </row>
    <row r="28" spans="1:9">
      <c r="A28" s="7">
        <v>51663</v>
      </c>
      <c r="B28" s="8" t="s">
        <v>24</v>
      </c>
      <c r="C28" s="8" t="s">
        <v>13</v>
      </c>
      <c r="D28" s="9">
        <v>1</v>
      </c>
      <c r="E28" s="10">
        <v>6</v>
      </c>
      <c r="F28" s="19">
        <f t="shared" si="2"/>
        <v>128.16999999999999</v>
      </c>
      <c r="G28" s="14">
        <v>128.16999999999999</v>
      </c>
      <c r="H28" s="19">
        <f t="shared" si="3"/>
        <v>91</v>
      </c>
      <c r="I28" s="14">
        <v>91</v>
      </c>
    </row>
    <row r="29" spans="1:9">
      <c r="A29" s="48">
        <v>51664</v>
      </c>
      <c r="B29" s="49" t="s">
        <v>25</v>
      </c>
      <c r="C29" s="49" t="s">
        <v>13</v>
      </c>
      <c r="D29" s="50">
        <v>5</v>
      </c>
      <c r="E29" s="51">
        <v>3</v>
      </c>
      <c r="F29" s="52">
        <f t="shared" si="2"/>
        <v>109.648</v>
      </c>
      <c r="G29" s="53">
        <v>548.24</v>
      </c>
      <c r="H29" s="52">
        <f t="shared" si="3"/>
        <v>77.849999999999994</v>
      </c>
      <c r="I29" s="53">
        <v>389.25</v>
      </c>
    </row>
    <row r="30" spans="1:9">
      <c r="A30" s="48">
        <v>51806</v>
      </c>
      <c r="B30" s="49" t="s">
        <v>26</v>
      </c>
      <c r="C30" s="49" t="s">
        <v>13</v>
      </c>
      <c r="D30" s="50">
        <v>0.45500000000000002</v>
      </c>
      <c r="E30" s="51">
        <v>1</v>
      </c>
      <c r="F30" s="52">
        <v>263.11217582417578</v>
      </c>
      <c r="G30" s="53">
        <v>153.47999999999999</v>
      </c>
      <c r="H30" s="52">
        <v>186.8131868131868</v>
      </c>
      <c r="I30" s="53">
        <v>108.97</v>
      </c>
    </row>
    <row r="31" spans="1:9">
      <c r="A31" s="7">
        <v>51807</v>
      </c>
      <c r="B31" s="8" t="s">
        <v>27</v>
      </c>
      <c r="C31" s="8" t="s">
        <v>13</v>
      </c>
      <c r="D31" s="9">
        <v>0.91</v>
      </c>
      <c r="E31" s="10">
        <v>1</v>
      </c>
      <c r="F31" s="19">
        <f t="shared" si="2"/>
        <v>202.74725274725273</v>
      </c>
      <c r="G31" s="14">
        <v>184.5</v>
      </c>
      <c r="H31" s="19">
        <f t="shared" si="3"/>
        <v>143.95604395604394</v>
      </c>
      <c r="I31" s="14">
        <v>131</v>
      </c>
    </row>
    <row r="32" spans="1:9">
      <c r="A32" s="7">
        <v>52535</v>
      </c>
      <c r="B32" s="8" t="s">
        <v>28</v>
      </c>
      <c r="C32" s="8" t="s">
        <v>13</v>
      </c>
      <c r="D32" s="9">
        <v>1</v>
      </c>
      <c r="E32" s="10">
        <v>6</v>
      </c>
      <c r="F32" s="19">
        <f t="shared" si="2"/>
        <v>95.77</v>
      </c>
      <c r="G32" s="14">
        <v>95.77</v>
      </c>
      <c r="H32" s="19">
        <f t="shared" si="3"/>
        <v>68</v>
      </c>
      <c r="I32" s="14">
        <v>68</v>
      </c>
    </row>
    <row r="33" spans="1:9">
      <c r="A33" s="7">
        <v>52536</v>
      </c>
      <c r="B33" s="8" t="s">
        <v>44</v>
      </c>
      <c r="C33" s="8" t="s">
        <v>13</v>
      </c>
      <c r="D33" s="9">
        <v>3</v>
      </c>
      <c r="E33" s="10">
        <v>4</v>
      </c>
      <c r="F33" s="19">
        <f t="shared" si="2"/>
        <v>88.73</v>
      </c>
      <c r="G33" s="14">
        <v>266.19</v>
      </c>
      <c r="H33" s="19">
        <f t="shared" si="3"/>
        <v>63</v>
      </c>
      <c r="I33" s="14">
        <v>189</v>
      </c>
    </row>
    <row r="34" spans="1:9" ht="15.75" thickBot="1">
      <c r="A34" s="7">
        <v>52537</v>
      </c>
      <c r="B34" s="8" t="s">
        <v>29</v>
      </c>
      <c r="C34" s="8" t="s">
        <v>13</v>
      </c>
      <c r="D34" s="9">
        <v>5</v>
      </c>
      <c r="E34" s="10">
        <v>3</v>
      </c>
      <c r="F34" s="23">
        <f t="shared" si="2"/>
        <v>84.224000000000004</v>
      </c>
      <c r="G34" s="24">
        <v>421.12</v>
      </c>
      <c r="H34" s="23">
        <f t="shared" si="3"/>
        <v>59.8</v>
      </c>
      <c r="I34" s="24">
        <v>299</v>
      </c>
    </row>
    <row r="35" spans="1:9" ht="15.75" thickBot="1">
      <c r="A35" s="30" t="s">
        <v>30</v>
      </c>
      <c r="B35" s="31"/>
      <c r="C35" s="31"/>
      <c r="D35" s="31"/>
      <c r="E35" s="31"/>
      <c r="F35" s="31"/>
      <c r="G35" s="31"/>
      <c r="H35" s="31"/>
      <c r="I35" s="32"/>
    </row>
    <row r="36" spans="1:9">
      <c r="A36" s="7">
        <v>52572</v>
      </c>
      <c r="B36" s="8" t="s">
        <v>39</v>
      </c>
      <c r="C36" s="8" t="s">
        <v>13</v>
      </c>
      <c r="D36" s="9">
        <v>1</v>
      </c>
      <c r="E36" s="10">
        <v>1</v>
      </c>
      <c r="F36" s="19">
        <f t="shared" ref="F36" si="4">+G36/D36</f>
        <v>133.42000551999999</v>
      </c>
      <c r="G36" s="14">
        <v>133.42000551999999</v>
      </c>
      <c r="H36" s="19">
        <f t="shared" ref="H36" si="5">+I36/D36</f>
        <v>94.73</v>
      </c>
      <c r="I36" s="14">
        <v>94.73</v>
      </c>
    </row>
    <row r="37" spans="1:9">
      <c r="A37" s="48">
        <v>52550</v>
      </c>
      <c r="B37" s="49" t="s">
        <v>31</v>
      </c>
      <c r="C37" s="49" t="s">
        <v>13</v>
      </c>
      <c r="D37" s="50">
        <v>1</v>
      </c>
      <c r="E37" s="51">
        <v>1</v>
      </c>
      <c r="F37" s="52">
        <f t="shared" si="2"/>
        <v>231.62</v>
      </c>
      <c r="G37" s="53">
        <v>231.62</v>
      </c>
      <c r="H37" s="52">
        <f t="shared" si="3"/>
        <v>164.45</v>
      </c>
      <c r="I37" s="53">
        <v>164.45</v>
      </c>
    </row>
    <row r="38" spans="1:9">
      <c r="A38" s="48">
        <v>52551</v>
      </c>
      <c r="B38" s="49" t="s">
        <v>32</v>
      </c>
      <c r="C38" s="49" t="s">
        <v>13</v>
      </c>
      <c r="D38" s="50">
        <v>4</v>
      </c>
      <c r="E38" s="51">
        <v>1</v>
      </c>
      <c r="F38" s="52">
        <f t="shared" si="2"/>
        <v>206.11</v>
      </c>
      <c r="G38" s="53">
        <v>824.44</v>
      </c>
      <c r="H38" s="52">
        <f t="shared" si="3"/>
        <v>146.33750000000001</v>
      </c>
      <c r="I38" s="53">
        <v>585.35</v>
      </c>
    </row>
    <row r="39" spans="1:9">
      <c r="A39" s="7">
        <v>52561</v>
      </c>
      <c r="B39" s="8" t="s">
        <v>33</v>
      </c>
      <c r="C39" s="8" t="s">
        <v>13</v>
      </c>
      <c r="D39" s="9">
        <v>1</v>
      </c>
      <c r="E39" s="10">
        <v>8</v>
      </c>
      <c r="F39" s="19">
        <f t="shared" si="2"/>
        <v>147.88</v>
      </c>
      <c r="G39" s="14">
        <v>147.88</v>
      </c>
      <c r="H39" s="19">
        <f t="shared" si="3"/>
        <v>105</v>
      </c>
      <c r="I39" s="14">
        <v>105</v>
      </c>
    </row>
    <row r="40" spans="1:9">
      <c r="A40" s="7">
        <v>52563</v>
      </c>
      <c r="B40" s="8" t="s">
        <v>34</v>
      </c>
      <c r="C40" s="8" t="s">
        <v>13</v>
      </c>
      <c r="D40" s="9">
        <v>4</v>
      </c>
      <c r="E40" s="10">
        <v>3</v>
      </c>
      <c r="F40" s="19">
        <f t="shared" si="2"/>
        <v>129.222902</v>
      </c>
      <c r="G40" s="14">
        <v>516.89160800000002</v>
      </c>
      <c r="H40" s="19">
        <f t="shared" si="3"/>
        <v>91.75</v>
      </c>
      <c r="I40" s="14">
        <v>367</v>
      </c>
    </row>
    <row r="41" spans="1:9" ht="30">
      <c r="A41" s="7">
        <v>83788</v>
      </c>
      <c r="B41" s="8" t="s">
        <v>35</v>
      </c>
      <c r="C41" s="8" t="s">
        <v>13</v>
      </c>
      <c r="D41" s="9">
        <v>4</v>
      </c>
      <c r="E41" s="10">
        <v>1</v>
      </c>
      <c r="F41" s="19">
        <f t="shared" si="2"/>
        <v>192.78155605999999</v>
      </c>
      <c r="G41" s="14">
        <v>771.12622423999994</v>
      </c>
      <c r="H41" s="19">
        <f t="shared" si="3"/>
        <v>136.8775</v>
      </c>
      <c r="I41" s="14">
        <v>547.51</v>
      </c>
    </row>
    <row r="42" spans="1:9" ht="30">
      <c r="A42" s="7">
        <v>87519</v>
      </c>
      <c r="B42" s="8" t="s">
        <v>36</v>
      </c>
      <c r="C42" s="8" t="s">
        <v>13</v>
      </c>
      <c r="D42" s="9">
        <v>1</v>
      </c>
      <c r="E42" s="10">
        <v>1</v>
      </c>
      <c r="F42" s="19">
        <f t="shared" si="2"/>
        <v>285.99457744</v>
      </c>
      <c r="G42" s="14">
        <v>285.99457744</v>
      </c>
      <c r="H42" s="19">
        <f t="shared" si="3"/>
        <v>203.06</v>
      </c>
      <c r="I42" s="14">
        <v>203.06</v>
      </c>
    </row>
    <row r="43" spans="1:9">
      <c r="A43" s="7">
        <v>51823</v>
      </c>
      <c r="B43" s="8" t="s">
        <v>37</v>
      </c>
      <c r="C43" s="8" t="s">
        <v>13</v>
      </c>
      <c r="D43" s="9">
        <v>1</v>
      </c>
      <c r="E43" s="10">
        <v>6</v>
      </c>
      <c r="F43" s="19">
        <f t="shared" si="2"/>
        <v>122.53288799999999</v>
      </c>
      <c r="G43" s="14">
        <v>122.53288799999999</v>
      </c>
      <c r="H43" s="19">
        <f t="shared" si="3"/>
        <v>87</v>
      </c>
      <c r="I43" s="14">
        <v>87</v>
      </c>
    </row>
    <row r="44" spans="1:9" ht="30">
      <c r="A44" s="7">
        <v>83794</v>
      </c>
      <c r="B44" s="8" t="s">
        <v>40</v>
      </c>
      <c r="C44" s="8" t="s">
        <v>13</v>
      </c>
      <c r="D44" s="9">
        <v>1</v>
      </c>
      <c r="E44" s="10">
        <v>1</v>
      </c>
      <c r="F44" s="19">
        <f t="shared" si="2"/>
        <v>133.80027999999999</v>
      </c>
      <c r="G44" s="14">
        <v>133.80027999999999</v>
      </c>
      <c r="H44" s="19">
        <f t="shared" si="3"/>
        <v>95</v>
      </c>
      <c r="I44" s="14">
        <v>95</v>
      </c>
    </row>
    <row r="45" spans="1:9" ht="30.75" thickBot="1">
      <c r="A45" s="26">
        <v>83798</v>
      </c>
      <c r="B45" s="27" t="s">
        <v>38</v>
      </c>
      <c r="C45" s="27" t="s">
        <v>13</v>
      </c>
      <c r="D45" s="28">
        <v>1</v>
      </c>
      <c r="E45" s="29">
        <v>1</v>
      </c>
      <c r="F45" s="23">
        <f t="shared" si="2"/>
        <v>158.72938479999999</v>
      </c>
      <c r="G45" s="24">
        <v>158.72938479999999</v>
      </c>
      <c r="H45" s="23">
        <f t="shared" si="3"/>
        <v>112.7</v>
      </c>
      <c r="I45" s="24">
        <v>112.7</v>
      </c>
    </row>
  </sheetData>
  <mergeCells count="12">
    <mergeCell ref="A13:I13"/>
    <mergeCell ref="A25:I25"/>
    <mergeCell ref="A35:I35"/>
    <mergeCell ref="F1:I7"/>
    <mergeCell ref="A8:I9"/>
    <mergeCell ref="A11:A12"/>
    <mergeCell ref="B11:B12"/>
    <mergeCell ref="C11:C12"/>
    <mergeCell ref="D11:D12"/>
    <mergeCell ref="E11:E12"/>
    <mergeCell ref="F11:G11"/>
    <mergeCell ref="H11:I11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Detroil</vt:lpstr>
      <vt:lpstr>Detroil!Заголовки_для_печати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2017-04-10T09:13:45Z</dcterms:created>
  <dcterms:modified xsi:type="dcterms:W3CDTF">2017-05-18T09:22:54Z</dcterms:modified>
</cp:coreProperties>
</file>